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7400" windowHeight="11505" activeTab="1"/>
  </bookViews>
  <sheets>
    <sheet name="TAB 1" sheetId="1" r:id="rId1"/>
    <sheet name="TAB 3" sheetId="2" r:id="rId2"/>
  </sheets>
  <definedNames/>
  <calcPr fullCalcOnLoad="1"/>
</workbook>
</file>

<file path=xl/sharedStrings.xml><?xml version="1.0" encoding="utf-8"?>
<sst xmlns="http://schemas.openxmlformats.org/spreadsheetml/2006/main" count="134" uniqueCount="73">
  <si>
    <t>YEAR 1 % share (as agreed to on 6/9)</t>
  </si>
  <si>
    <t>COUNTY</t>
  </si>
  <si>
    <t xml:space="preserve">ALAMEDA 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</si>
  <si>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</si>
  <si>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</si>
  <si>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</si>
  <si>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</si>
  <si>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</si>
  <si>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</si>
  <si>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</si>
  <si>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</si>
  <si>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</si>
  <si>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</si>
  <si>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</si>
  <si>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</si>
  <si>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</si>
  <si>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</si>
  <si>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</si>
  <si>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</si>
  <si>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</si>
  <si>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</si>
  <si>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</si>
  <si>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</si>
  <si>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</si>
  <si>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</si>
  <si>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</si>
  <si>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</si>
  <si>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</si>
  <si>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</si>
  <si>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</si>
  <si>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</si>
  <si>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</si>
  <si>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</si>
  <si>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</si>
  <si>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</si>
  <si>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</si>
  <si>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</si>
  <si>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</si>
  <si>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</si>
  <si>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</si>
  <si>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</si>
  <si>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</si>
  <si>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</si>
  <si>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</si>
  <si>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</si>
  <si>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</si>
  <si>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</si>
  <si>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</si>
  <si>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</si>
  <si>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</si>
  <si>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</si>
  <si>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</si>
  <si>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</si>
  <si>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</si>
  <si>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</si>
  <si>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</si>
  <si>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</si>
  <si>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</si>
  <si>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</si>
  <si>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</si>
  <si>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</si>
  <si>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for local costs with 10/1/11 effective date of AB 109</t>
  </si>
  <si>
    <t>Programmtic elements only</t>
  </si>
  <si>
    <t xml:space="preserve">TAB 1 Notes: </t>
  </si>
  <si>
    <t>Reduced funding base of $354.3M per Dept of Finance estimate</t>
  </si>
  <si>
    <t>-&gt; Allocation does NOT assume rebasing smallest counties to $100K</t>
  </si>
  <si>
    <t>Year 1 Estimated Allocation for 9 months</t>
  </si>
  <si>
    <t>DA/PD Revocation Activities Year 1 Estimated Allocation for 9 months</t>
  </si>
  <si>
    <t xml:space="preserve">TAB 3 Notes: </t>
  </si>
  <si>
    <t>Finance's estimated DA/PD costs associated with revised process</t>
  </si>
  <si>
    <t>of post-release community supervision</t>
  </si>
  <si>
    <t xml:space="preserve">for revocation hearings; DA/PD duties only associated with violations </t>
  </si>
  <si>
    <t>Spread on AB 109 allocation (same as shown in Tab 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</si>
</sst>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_(&quot;$&quot;* #,##0.0_);_(&quot;$&quot;* \(#,##0.0\);_(&quot;$&quot;* &quot;-&quot;??_);_(@_)"/>
    <numFmt numFmtId="169" formatCode="_(* #,##0.0000_);_(* \(#,##0.0000\);_(* &quot;-&quot;????_);_(@_)"/>
    <numFmt numFmtId="170" formatCode="_(* #,##0.0_);_(* \(#,##0.0\);_(* &quot;-&quot;??_);_(@_)"/>
  </numFmts>
  <fonts count="42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65" fontId="6" fillId="0" borderId="0" xfId="0" applyNumberFormat="1" applyFont="1" applyAlignment="1">
      <alignment horizontal="left" wrapText="1"/>
    </xf>
    <xf numFmtId="0" fontId="3" fillId="0" borderId="0" xfId="0" applyFont="1" applyAlignment="1" quotePrefix="1">
      <alignment/>
    </xf>
    <xf numFmtId="167" fontId="2" fillId="0" borderId="0" xfId="0" applyNumberFormat="1" applyFont="1" applyAlignment="1">
      <alignment/>
    </xf>
    <xf numFmtId="167" fontId="3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25">
      <selection activeCell="A42" sqref="A42"/>
    </sheetView>
  </sheetViews>
  <sheetFormatPr defaultColWidth="9.140625" defaultRowHeight="12.75"/>
  <cols>
    <col min="1" max="1" width="17.8515625" style="3" customWidth="1"/>
    <col min="2" max="2" width="19.00390625" style="3" customWidth="1"/>
    <col min="3" max="3" width="17.28125" style="3" customWidth="1"/>
    <col min="4" max="4" width="3.57421875" style="3" customWidth="1"/>
    <col min="5" max="8" width="9.140625" style="3" customWidth="1"/>
    <col min="9" max="9" width="14.8515625" style="3" bestFit="1" customWidth="1"/>
    <col min="10" max="16384" width="9.140625" style="3" customWidth="1"/>
  </cols>
  <sheetData>
    <row r="1" spans="1:9" s="7" customFormat="1" ht="63">
      <c r="A1" s="9" t="s">
        <v>1</v>
      </c>
      <c r="B1" s="10" t="s">
        <v>0</v>
      </c>
      <c r="C1" s="10" t="s">
        <v>66</v>
      </c>
      <c r="E1" s="8" t="s">
        <v>63</v>
      </c>
      <c r="I1" s="11">
        <v>354300000</v>
      </c>
    </row>
    <row r="2" spans="1:5" ht="13.5" thickBot="1">
      <c r="A2" s="1" t="s">
        <v>2</v>
      </c>
      <c r="B2" s="2">
        <v>0.026022992777736936</v>
      </c>
      <c r="C2" s="13">
        <v>9219946.341152197</v>
      </c>
      <c r="E2" s="3" t="s">
        <v>64</v>
      </c>
    </row>
    <row r="3" spans="1:5" ht="13.5" thickBot="1">
      <c r="A3" s="3" t="s">
        <v>3</v>
      </c>
      <c r="B3" s="2">
        <v>0.00021729682746631898</v>
      </c>
      <c r="C3" s="14">
        <v>76988.26597131681</v>
      </c>
      <c r="E3" s="3" t="s">
        <v>61</v>
      </c>
    </row>
    <row r="4" spans="1:5" ht="12.75">
      <c r="A4" s="3" t="s">
        <v>4</v>
      </c>
      <c r="B4" s="2">
        <v>0.001534271069566655</v>
      </c>
      <c r="C4" s="13">
        <v>543592.2399474658</v>
      </c>
      <c r="E4" s="3" t="s">
        <v>62</v>
      </c>
    </row>
    <row r="5" spans="1:5" ht="12.75">
      <c r="A5" s="3" t="s">
        <v>5</v>
      </c>
      <c r="B5" s="2">
        <v>0.007722480244186451</v>
      </c>
      <c r="C5" s="13">
        <v>2736074.7505152593</v>
      </c>
      <c r="E5" s="12" t="s">
        <v>65</v>
      </c>
    </row>
    <row r="6" spans="1:3" ht="12.75">
      <c r="A6" s="3" t="s">
        <v>6</v>
      </c>
      <c r="B6" s="2">
        <v>0.0009904377544769044</v>
      </c>
      <c r="C6" s="13">
        <v>350912.09641116724</v>
      </c>
    </row>
    <row r="7" spans="1:3" ht="12.75">
      <c r="A7" s="3" t="s">
        <v>7</v>
      </c>
      <c r="B7" s="2">
        <v>0.0006051110341958948</v>
      </c>
      <c r="C7" s="13">
        <v>214390.83941560553</v>
      </c>
    </row>
    <row r="8" spans="1:3" ht="12.75">
      <c r="A8" s="1" t="s">
        <v>8</v>
      </c>
      <c r="B8" s="2">
        <v>0.012906974518246636</v>
      </c>
      <c r="C8" s="13">
        <v>4572941.071814783</v>
      </c>
    </row>
    <row r="9" spans="1:3" ht="12.75">
      <c r="A9" s="3" t="s">
        <v>9</v>
      </c>
      <c r="B9" s="2">
        <v>0.0006251634968143576</v>
      </c>
      <c r="C9" s="13">
        <v>221495.4269213269</v>
      </c>
    </row>
    <row r="10" spans="1:3" ht="12.75">
      <c r="A10" s="3" t="s">
        <v>10</v>
      </c>
      <c r="B10" s="2">
        <v>0.003416777846709284</v>
      </c>
      <c r="C10" s="13">
        <v>1210564.3910890992</v>
      </c>
    </row>
    <row r="11" spans="1:3" ht="12.75">
      <c r="A11" s="3" t="s">
        <v>11</v>
      </c>
      <c r="B11" s="2">
        <v>0.024945861229151437</v>
      </c>
      <c r="C11" s="13">
        <v>8838318.633488353</v>
      </c>
    </row>
    <row r="12" spans="1:3" ht="12.75">
      <c r="A12" s="3" t="s">
        <v>12</v>
      </c>
      <c r="B12" s="2">
        <v>0.000934668761656101</v>
      </c>
      <c r="C12" s="13">
        <v>331153.1422547566</v>
      </c>
    </row>
    <row r="13" spans="1:3" ht="12.75">
      <c r="A13" s="3" t="s">
        <v>13</v>
      </c>
      <c r="B13" s="2">
        <v>0.0043085463086492476</v>
      </c>
      <c r="C13" s="13">
        <v>1526517.9571544284</v>
      </c>
    </row>
    <row r="14" spans="1:3" ht="12.75">
      <c r="A14" s="3" t="s">
        <v>14</v>
      </c>
      <c r="B14" s="2">
        <v>0.003658635271463316</v>
      </c>
      <c r="C14" s="13">
        <v>1296254.476679453</v>
      </c>
    </row>
    <row r="15" spans="1:3" ht="12.75">
      <c r="A15" s="3" t="s">
        <v>15</v>
      </c>
      <c r="B15" s="2">
        <v>0.0005391051030256343</v>
      </c>
      <c r="C15" s="13">
        <v>191004.93800198223</v>
      </c>
    </row>
    <row r="16" spans="1:3" ht="12.75">
      <c r="A16" s="3" t="s">
        <v>16</v>
      </c>
      <c r="B16" s="2">
        <v>0.030579421722076387</v>
      </c>
      <c r="C16" s="13">
        <v>10834289.116131663</v>
      </c>
    </row>
    <row r="17" spans="1:3" ht="12.75">
      <c r="A17" s="3" t="s">
        <v>17</v>
      </c>
      <c r="B17" s="2">
        <v>0.008078418928238257</v>
      </c>
      <c r="C17" s="13">
        <v>2862183.8262748145</v>
      </c>
    </row>
    <row r="18" spans="1:3" ht="12.75">
      <c r="A18" s="3" t="s">
        <v>18</v>
      </c>
      <c r="B18" s="2">
        <v>0.002317479533650467</v>
      </c>
      <c r="C18" s="13">
        <v>821082.9987723605</v>
      </c>
    </row>
    <row r="19" spans="1:3" ht="12.75">
      <c r="A19" s="3" t="s">
        <v>19</v>
      </c>
      <c r="B19" s="2">
        <v>0.0010859129890828999</v>
      </c>
      <c r="C19" s="13">
        <v>384738.97203207144</v>
      </c>
    </row>
    <row r="20" spans="1:3" ht="12.75">
      <c r="A20" s="1" t="s">
        <v>20</v>
      </c>
      <c r="B20" s="2">
        <v>0.3176918948363568</v>
      </c>
      <c r="C20" s="13">
        <v>112558238.34052122</v>
      </c>
    </row>
    <row r="21" spans="1:3" ht="12.75">
      <c r="A21" s="3" t="s">
        <v>21</v>
      </c>
      <c r="B21" s="2">
        <v>0.00476489717238203</v>
      </c>
      <c r="C21" s="13">
        <v>1688203.0681749533</v>
      </c>
    </row>
    <row r="22" spans="1:3" ht="12.75">
      <c r="A22" s="3" t="s">
        <v>22</v>
      </c>
      <c r="B22" s="2">
        <v>0.003681219162490943</v>
      </c>
      <c r="C22" s="13">
        <v>1304255.949270541</v>
      </c>
    </row>
    <row r="23" spans="1:3" ht="12.75">
      <c r="A23" s="3" t="s">
        <v>23</v>
      </c>
      <c r="B23" s="2">
        <v>0.00046747351411126006</v>
      </c>
      <c r="C23" s="13">
        <v>165625.86604961945</v>
      </c>
    </row>
    <row r="24" spans="1:3" ht="12.75">
      <c r="A24" s="3" t="s">
        <v>24</v>
      </c>
      <c r="B24" s="2">
        <v>0.0028051709711645833</v>
      </c>
      <c r="C24" s="13">
        <v>993872.0750836119</v>
      </c>
    </row>
    <row r="25" spans="1:3" ht="13.5" thickBot="1">
      <c r="A25" s="3" t="s">
        <v>25</v>
      </c>
      <c r="B25" s="2">
        <v>0.007051633222342547</v>
      </c>
      <c r="C25" s="13">
        <v>2498393.6506759645</v>
      </c>
    </row>
    <row r="26" spans="1:3" ht="13.5" thickBot="1">
      <c r="A26" s="3" t="s">
        <v>26</v>
      </c>
      <c r="B26" s="2">
        <v>0.00021729682746631898</v>
      </c>
      <c r="C26" s="14">
        <v>76988.26597131681</v>
      </c>
    </row>
    <row r="27" spans="1:3" ht="12.75">
      <c r="A27" s="3" t="s">
        <v>27</v>
      </c>
      <c r="B27" s="2">
        <v>0.00028293776415746797</v>
      </c>
      <c r="C27" s="13">
        <v>100244.8498409909</v>
      </c>
    </row>
    <row r="28" spans="1:3" ht="12.75">
      <c r="A28" s="3" t="s">
        <v>28</v>
      </c>
      <c r="B28" s="2">
        <v>0.010857719609536241</v>
      </c>
      <c r="C28" s="13">
        <v>3846890.05765869</v>
      </c>
    </row>
    <row r="29" spans="1:3" ht="12.75">
      <c r="A29" s="3" t="s">
        <v>29</v>
      </c>
      <c r="B29" s="2">
        <v>0.002968720074224787</v>
      </c>
      <c r="C29" s="13">
        <v>1051817.522297842</v>
      </c>
    </row>
    <row r="30" spans="1:3" ht="12.75">
      <c r="A30" s="3" t="s">
        <v>30</v>
      </c>
      <c r="B30" s="2">
        <v>0.0014540281336919228</v>
      </c>
      <c r="C30" s="13">
        <v>515162.16776704823</v>
      </c>
    </row>
    <row r="31" spans="1:3" ht="12.75">
      <c r="A31" s="1" t="s">
        <v>31</v>
      </c>
      <c r="B31" s="2">
        <v>0.06513772356915253</v>
      </c>
      <c r="C31" s="13">
        <v>23078295.46055074</v>
      </c>
    </row>
    <row r="32" spans="1:3" ht="12.75">
      <c r="A32" s="3" t="s">
        <v>32</v>
      </c>
      <c r="B32" s="2">
        <v>0.008428543345164729</v>
      </c>
      <c r="C32" s="13">
        <v>2986232.9071918633</v>
      </c>
    </row>
    <row r="33" spans="1:3" ht="12.75">
      <c r="A33" s="3" t="s">
        <v>33</v>
      </c>
      <c r="B33" s="2">
        <v>0.00043394836006267274</v>
      </c>
      <c r="C33" s="13">
        <v>153747.90397020496</v>
      </c>
    </row>
    <row r="34" spans="1:3" ht="12.75">
      <c r="A34" s="1" t="s">
        <v>34</v>
      </c>
      <c r="B34" s="2">
        <v>0.05948198394788631</v>
      </c>
      <c r="C34" s="13">
        <v>21074466.91273612</v>
      </c>
    </row>
    <row r="35" spans="1:3" ht="12.75">
      <c r="A35" s="1" t="s">
        <v>35</v>
      </c>
      <c r="B35" s="2">
        <v>0.037088062003370045</v>
      </c>
      <c r="C35" s="13">
        <v>13140300.367794007</v>
      </c>
    </row>
    <row r="36" spans="1:3" ht="12.75">
      <c r="A36" s="3" t="s">
        <v>36</v>
      </c>
      <c r="B36" s="2">
        <v>0.0015461225249064168</v>
      </c>
      <c r="C36" s="13">
        <v>547791.2105743435</v>
      </c>
    </row>
    <row r="37" spans="1:3" ht="12.75">
      <c r="A37" s="1" t="s">
        <v>37</v>
      </c>
      <c r="B37" s="2">
        <v>0.07277926808493763</v>
      </c>
      <c r="C37" s="13">
        <v>25785694.682493404</v>
      </c>
    </row>
    <row r="38" spans="1:3" ht="12.75">
      <c r="A38" s="1" t="s">
        <v>38</v>
      </c>
      <c r="B38" s="2">
        <v>0.07086014702961162</v>
      </c>
      <c r="C38" s="13">
        <v>25105750.092591397</v>
      </c>
    </row>
    <row r="39" spans="1:3" ht="12.75">
      <c r="A39" s="1" t="s">
        <v>39</v>
      </c>
      <c r="B39" s="2">
        <v>0.014252789962359421</v>
      </c>
      <c r="C39" s="13">
        <v>5049763.483663943</v>
      </c>
    </row>
    <row r="40" spans="1:3" ht="12.75">
      <c r="A40" s="3" t="s">
        <v>40</v>
      </c>
      <c r="B40" s="2">
        <v>0.019153145491942913</v>
      </c>
      <c r="C40" s="13">
        <v>6785959.447795374</v>
      </c>
    </row>
    <row r="41" spans="1:3" ht="12.75">
      <c r="A41" s="3" t="s">
        <v>41</v>
      </c>
      <c r="B41" s="2">
        <v>0.006211046830672924</v>
      </c>
      <c r="C41" s="13">
        <v>2200573.892107417</v>
      </c>
    </row>
    <row r="42" spans="1:3" ht="12.75">
      <c r="A42" s="1" t="s">
        <v>42</v>
      </c>
      <c r="B42" s="2">
        <v>0.01191874239941519</v>
      </c>
      <c r="C42" s="13">
        <v>4222810.432112802</v>
      </c>
    </row>
    <row r="43" spans="1:3" ht="12.75">
      <c r="A43" s="3" t="s">
        <v>43</v>
      </c>
      <c r="B43" s="2">
        <v>0.010948319005533476</v>
      </c>
      <c r="C43" s="13">
        <v>3878989.4236605107</v>
      </c>
    </row>
    <row r="44" spans="1:3" ht="12.75">
      <c r="A44" s="1" t="s">
        <v>44</v>
      </c>
      <c r="B44" s="2">
        <v>0.03546843099032641</v>
      </c>
      <c r="C44" s="13">
        <v>12566465.099872649</v>
      </c>
    </row>
    <row r="45" spans="1:3" ht="12.75">
      <c r="A45" s="3" t="s">
        <v>45</v>
      </c>
      <c r="B45" s="2">
        <v>0.004692870212769595</v>
      </c>
      <c r="C45" s="13">
        <v>1662683.9163842676</v>
      </c>
    </row>
    <row r="46" spans="1:3" ht="13.5" thickBot="1">
      <c r="A46" s="3" t="s">
        <v>46</v>
      </c>
      <c r="B46" s="2">
        <v>0.008436344251266749</v>
      </c>
      <c r="C46" s="13">
        <v>2988996.768223809</v>
      </c>
    </row>
    <row r="47" spans="1:3" ht="13.5" thickBot="1">
      <c r="A47" s="3" t="s">
        <v>47</v>
      </c>
      <c r="B47" s="2">
        <v>0.00021729682746631898</v>
      </c>
      <c r="C47" s="14">
        <v>76988.26597131681</v>
      </c>
    </row>
    <row r="48" spans="1:3" ht="12.75">
      <c r="A48" s="3" t="s">
        <v>48</v>
      </c>
      <c r="B48" s="2">
        <v>0.001256268093424977</v>
      </c>
      <c r="C48" s="13">
        <v>445095.7855004693</v>
      </c>
    </row>
    <row r="49" spans="1:3" ht="12.75">
      <c r="A49" s="3" t="s">
        <v>49</v>
      </c>
      <c r="B49" s="2">
        <v>0.01074674995048251</v>
      </c>
      <c r="C49" s="13">
        <v>3807573.5074559534</v>
      </c>
    </row>
    <row r="50" spans="1:3" ht="12.75">
      <c r="A50" s="3" t="s">
        <v>50</v>
      </c>
      <c r="B50" s="2">
        <v>0.009146378641532555</v>
      </c>
      <c r="C50" s="13">
        <v>3240561.952694984</v>
      </c>
    </row>
    <row r="51" spans="1:3" ht="12.75">
      <c r="A51" s="3" t="s">
        <v>51</v>
      </c>
      <c r="B51" s="2">
        <v>0.016965264814412618</v>
      </c>
      <c r="C51" s="13">
        <v>6010793.323746391</v>
      </c>
    </row>
    <row r="52" spans="1:3" ht="12.75">
      <c r="A52" s="3" t="s">
        <v>52</v>
      </c>
      <c r="B52" s="2">
        <v>0.0032948463466089093</v>
      </c>
      <c r="C52" s="13">
        <v>1167364.0606035367</v>
      </c>
    </row>
    <row r="53" spans="1:3" ht="12.75">
      <c r="A53" s="3" t="s">
        <v>53</v>
      </c>
      <c r="B53" s="2">
        <v>0.0034217938534402623</v>
      </c>
      <c r="C53" s="13">
        <v>1212341.562273885</v>
      </c>
    </row>
    <row r="54" spans="1:3" ht="12.75">
      <c r="A54" s="3" t="s">
        <v>54</v>
      </c>
      <c r="B54" s="2">
        <v>0.00040789618016740827</v>
      </c>
      <c r="C54" s="13">
        <v>144517.61663331275</v>
      </c>
    </row>
    <row r="55" spans="1:3" ht="12.75">
      <c r="A55" s="3" t="s">
        <v>55</v>
      </c>
      <c r="B55" s="2">
        <v>0.015969040512307246</v>
      </c>
      <c r="C55" s="13">
        <v>5657831.053510457</v>
      </c>
    </row>
    <row r="56" spans="1:3" ht="12.75">
      <c r="A56" s="3" t="s">
        <v>56</v>
      </c>
      <c r="B56" s="2">
        <v>0.0016896277872301378</v>
      </c>
      <c r="C56" s="13">
        <v>598635.1250156378</v>
      </c>
    </row>
    <row r="57" spans="1:3" ht="12.75">
      <c r="A57" s="1" t="s">
        <v>57</v>
      </c>
      <c r="B57" s="2">
        <v>0.0160789437307082</v>
      </c>
      <c r="C57" s="13">
        <v>5696769.7637899155</v>
      </c>
    </row>
    <row r="58" spans="1:3" ht="12.75">
      <c r="A58" s="3" t="s">
        <v>58</v>
      </c>
      <c r="B58" s="2">
        <v>0.008396438583789122</v>
      </c>
      <c r="C58" s="13">
        <v>2974858.190236486</v>
      </c>
    </row>
    <row r="59" spans="1:3" ht="12.75">
      <c r="A59" s="3" t="s">
        <v>59</v>
      </c>
      <c r="B59" s="2">
        <v>0.0028394199647328337</v>
      </c>
      <c r="C59" s="13">
        <v>1006006.493504843</v>
      </c>
    </row>
    <row r="60" spans="2:3" ht="12.75">
      <c r="B60" s="2"/>
      <c r="C60" s="13"/>
    </row>
    <row r="61" spans="1:3" ht="12.75">
      <c r="A61" s="5" t="s">
        <v>60</v>
      </c>
      <c r="B61" s="4">
        <v>1</v>
      </c>
      <c r="C61" s="15">
        <v>354299999.9999999</v>
      </c>
    </row>
    <row r="63" ht="12.75">
      <c r="A63" s="5"/>
    </row>
    <row r="64" ht="12.75">
      <c r="A64" s="6"/>
    </row>
  </sheetData>
  <sheetProtection/>
  <printOptions gridLines="1"/>
  <pageMargins left="0.75" right="0.75" top="0.54" bottom="0.7" header="0.5" footer="0.5"/>
  <pageSetup fitToHeight="1" fitToWidth="1" horizontalDpi="600" verticalDpi="600" orientation="portrait" scale="79" r:id="rId1"/>
  <headerFooter alignWithMargins="0">
    <oddFooter>&amp;L&amp;F - 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7.8515625" style="3" customWidth="1"/>
    <col min="2" max="2" width="19.00390625" style="3" customWidth="1"/>
    <col min="3" max="3" width="20.57421875" style="3" customWidth="1"/>
    <col min="4" max="4" width="5.140625" style="3" customWidth="1"/>
    <col min="5" max="8" width="9.140625" style="3" customWidth="1"/>
    <col min="9" max="9" width="14.8515625" style="3" bestFit="1" customWidth="1"/>
    <col min="10" max="16384" width="9.140625" style="3" customWidth="1"/>
  </cols>
  <sheetData>
    <row r="1" spans="1:9" s="7" customFormat="1" ht="78.75">
      <c r="A1" s="9" t="s">
        <v>1</v>
      </c>
      <c r="B1" s="10" t="s">
        <v>0</v>
      </c>
      <c r="C1" s="10" t="s">
        <v>67</v>
      </c>
      <c r="E1" s="8" t="s">
        <v>68</v>
      </c>
      <c r="I1" s="11">
        <v>12700000</v>
      </c>
    </row>
    <row r="2" spans="1:5" ht="12.75">
      <c r="A2" s="1" t="s">
        <v>2</v>
      </c>
      <c r="B2" s="2">
        <v>0.026022992777736936</v>
      </c>
      <c r="C2" s="17">
        <f>B2*$I$1</f>
        <v>330492.00827725907</v>
      </c>
      <c r="E2" s="3" t="s">
        <v>69</v>
      </c>
    </row>
    <row r="3" spans="1:5" ht="12.75">
      <c r="A3" s="3" t="s">
        <v>3</v>
      </c>
      <c r="B3" s="2">
        <v>0.00021729682746631898</v>
      </c>
      <c r="C3" s="17">
        <f aca="true" t="shared" si="0" ref="C3:C59">B3*$I$1</f>
        <v>2759.669708822251</v>
      </c>
      <c r="E3" s="3" t="s">
        <v>71</v>
      </c>
    </row>
    <row r="4" spans="1:5" ht="12.75">
      <c r="A4" s="3" t="s">
        <v>4</v>
      </c>
      <c r="B4" s="2">
        <v>0.001534271069566655</v>
      </c>
      <c r="C4" s="17">
        <f t="shared" si="0"/>
        <v>19485.242583496518</v>
      </c>
      <c r="E4" s="3" t="s">
        <v>70</v>
      </c>
    </row>
    <row r="5" spans="1:5" ht="12.75">
      <c r="A5" s="3" t="s">
        <v>5</v>
      </c>
      <c r="B5" s="2">
        <v>0.007722480244186451</v>
      </c>
      <c r="C5" s="17">
        <f t="shared" si="0"/>
        <v>98075.49910116792</v>
      </c>
      <c r="E5" s="16" t="s">
        <v>72</v>
      </c>
    </row>
    <row r="6" spans="1:3" ht="12.75">
      <c r="A6" s="3" t="s">
        <v>6</v>
      </c>
      <c r="B6" s="2">
        <v>0.0009904377544769044</v>
      </c>
      <c r="C6" s="17">
        <f t="shared" si="0"/>
        <v>12578.559481856686</v>
      </c>
    </row>
    <row r="7" spans="1:3" ht="12.75">
      <c r="A7" s="3" t="s">
        <v>7</v>
      </c>
      <c r="B7" s="2">
        <v>0.0006051110341958948</v>
      </c>
      <c r="C7" s="17">
        <f t="shared" si="0"/>
        <v>7684.910134287864</v>
      </c>
    </row>
    <row r="8" spans="1:3" ht="12.75">
      <c r="A8" s="1" t="s">
        <v>8</v>
      </c>
      <c r="B8" s="2">
        <v>0.012906974518246636</v>
      </c>
      <c r="C8" s="17">
        <f t="shared" si="0"/>
        <v>163918.57638173227</v>
      </c>
    </row>
    <row r="9" spans="1:3" ht="12.75">
      <c r="A9" s="3" t="s">
        <v>9</v>
      </c>
      <c r="B9" s="2">
        <v>0.0006251634968143576</v>
      </c>
      <c r="C9" s="17">
        <f t="shared" si="0"/>
        <v>7939.576409542342</v>
      </c>
    </row>
    <row r="10" spans="1:3" ht="12.75">
      <c r="A10" s="3" t="s">
        <v>10</v>
      </c>
      <c r="B10" s="2">
        <v>0.003416777846709284</v>
      </c>
      <c r="C10" s="17">
        <f t="shared" si="0"/>
        <v>43393.07865320791</v>
      </c>
    </row>
    <row r="11" spans="1:3" ht="12.75">
      <c r="A11" s="3" t="s">
        <v>11</v>
      </c>
      <c r="B11" s="2">
        <v>0.024945861229151437</v>
      </c>
      <c r="C11" s="17">
        <f t="shared" si="0"/>
        <v>316812.43761022325</v>
      </c>
    </row>
    <row r="12" spans="1:3" ht="12.75">
      <c r="A12" s="3" t="s">
        <v>12</v>
      </c>
      <c r="B12" s="2">
        <v>0.000934668761656101</v>
      </c>
      <c r="C12" s="17">
        <f t="shared" si="0"/>
        <v>11870.293273032483</v>
      </c>
    </row>
    <row r="13" spans="1:3" ht="12.75">
      <c r="A13" s="3" t="s">
        <v>13</v>
      </c>
      <c r="B13" s="2">
        <v>0.0043085463086492476</v>
      </c>
      <c r="C13" s="17">
        <f t="shared" si="0"/>
        <v>54718.53811984544</v>
      </c>
    </row>
    <row r="14" spans="1:3" ht="12.75">
      <c r="A14" s="3" t="s">
        <v>14</v>
      </c>
      <c r="B14" s="2">
        <v>0.003658635271463316</v>
      </c>
      <c r="C14" s="17">
        <f t="shared" si="0"/>
        <v>46464.667947584116</v>
      </c>
    </row>
    <row r="15" spans="1:3" ht="12.75">
      <c r="A15" s="3" t="s">
        <v>15</v>
      </c>
      <c r="B15" s="2">
        <v>0.0005391051030256343</v>
      </c>
      <c r="C15" s="17">
        <f t="shared" si="0"/>
        <v>6846.634808425555</v>
      </c>
    </row>
    <row r="16" spans="1:3" ht="12.75">
      <c r="A16" s="3" t="s">
        <v>16</v>
      </c>
      <c r="B16" s="2">
        <v>0.030579421722076387</v>
      </c>
      <c r="C16" s="17">
        <f t="shared" si="0"/>
        <v>388358.6558703701</v>
      </c>
    </row>
    <row r="17" spans="1:3" ht="12.75">
      <c r="A17" s="3" t="s">
        <v>17</v>
      </c>
      <c r="B17" s="2">
        <v>0.008078418928238257</v>
      </c>
      <c r="C17" s="17">
        <f t="shared" si="0"/>
        <v>102595.92038862588</v>
      </c>
    </row>
    <row r="18" spans="1:3" ht="12.75">
      <c r="A18" s="3" t="s">
        <v>18</v>
      </c>
      <c r="B18" s="2">
        <v>0.002317479533650467</v>
      </c>
      <c r="C18" s="17">
        <f t="shared" si="0"/>
        <v>29431.99007736093</v>
      </c>
    </row>
    <row r="19" spans="1:3" ht="12.75">
      <c r="A19" s="3" t="s">
        <v>19</v>
      </c>
      <c r="B19" s="2">
        <v>0.0010859129890828999</v>
      </c>
      <c r="C19" s="17">
        <f t="shared" si="0"/>
        <v>13791.094961352828</v>
      </c>
    </row>
    <row r="20" spans="1:3" ht="12.75">
      <c r="A20" s="1" t="s">
        <v>20</v>
      </c>
      <c r="B20" s="2">
        <v>0.3176918948363568</v>
      </c>
      <c r="C20" s="17">
        <f t="shared" si="0"/>
        <v>4034687.064421731</v>
      </c>
    </row>
    <row r="21" spans="1:3" ht="12.75">
      <c r="A21" s="3" t="s">
        <v>21</v>
      </c>
      <c r="B21" s="2">
        <v>0.00476489717238203</v>
      </c>
      <c r="C21" s="17">
        <f t="shared" si="0"/>
        <v>60514.19408925178</v>
      </c>
    </row>
    <row r="22" spans="1:3" ht="12.75">
      <c r="A22" s="3" t="s">
        <v>22</v>
      </c>
      <c r="B22" s="2">
        <v>0.003681219162490943</v>
      </c>
      <c r="C22" s="17">
        <f t="shared" si="0"/>
        <v>46751.48336363497</v>
      </c>
    </row>
    <row r="23" spans="1:3" ht="12.75">
      <c r="A23" s="3" t="s">
        <v>23</v>
      </c>
      <c r="B23" s="2">
        <v>0.00046747351411126006</v>
      </c>
      <c r="C23" s="17">
        <f t="shared" si="0"/>
        <v>5936.913629213002</v>
      </c>
    </row>
    <row r="24" spans="1:3" ht="12.75">
      <c r="A24" s="3" t="s">
        <v>24</v>
      </c>
      <c r="B24" s="2">
        <v>0.0028051709711645833</v>
      </c>
      <c r="C24" s="17">
        <f t="shared" si="0"/>
        <v>35625.67133379021</v>
      </c>
    </row>
    <row r="25" spans="1:3" ht="12.75">
      <c r="A25" s="3" t="s">
        <v>25</v>
      </c>
      <c r="B25" s="2">
        <v>0.007051633222342547</v>
      </c>
      <c r="C25" s="17">
        <f t="shared" si="0"/>
        <v>89555.74192375035</v>
      </c>
    </row>
    <row r="26" spans="1:3" ht="12.75">
      <c r="A26" s="3" t="s">
        <v>26</v>
      </c>
      <c r="B26" s="2">
        <v>0.00021729682746631898</v>
      </c>
      <c r="C26" s="17">
        <f t="shared" si="0"/>
        <v>2759.669708822251</v>
      </c>
    </row>
    <row r="27" spans="1:3" ht="12.75">
      <c r="A27" s="3" t="s">
        <v>27</v>
      </c>
      <c r="B27" s="2">
        <v>0.00028293776415746797</v>
      </c>
      <c r="C27" s="17">
        <f t="shared" si="0"/>
        <v>3593.3096047998433</v>
      </c>
    </row>
    <row r="28" spans="1:3" ht="12.75">
      <c r="A28" s="3" t="s">
        <v>28</v>
      </c>
      <c r="B28" s="2">
        <v>0.010857719609536241</v>
      </c>
      <c r="C28" s="17">
        <f t="shared" si="0"/>
        <v>137893.03904111026</v>
      </c>
    </row>
    <row r="29" spans="1:3" ht="12.75">
      <c r="A29" s="3" t="s">
        <v>29</v>
      </c>
      <c r="B29" s="2">
        <v>0.002968720074224787</v>
      </c>
      <c r="C29" s="17">
        <f t="shared" si="0"/>
        <v>37702.7449426548</v>
      </c>
    </row>
    <row r="30" spans="1:3" ht="12.75">
      <c r="A30" s="3" t="s">
        <v>30</v>
      </c>
      <c r="B30" s="2">
        <v>0.0014540281336919228</v>
      </c>
      <c r="C30" s="17">
        <f t="shared" si="0"/>
        <v>18466.15729788742</v>
      </c>
    </row>
    <row r="31" spans="1:3" ht="12.75">
      <c r="A31" s="1" t="s">
        <v>31</v>
      </c>
      <c r="B31" s="2">
        <v>0.06513772356915253</v>
      </c>
      <c r="C31" s="17">
        <f t="shared" si="0"/>
        <v>827249.0893282371</v>
      </c>
    </row>
    <row r="32" spans="1:3" ht="12.75">
      <c r="A32" s="3" t="s">
        <v>32</v>
      </c>
      <c r="B32" s="2">
        <v>0.008428543345164729</v>
      </c>
      <c r="C32" s="17">
        <f t="shared" si="0"/>
        <v>107042.50048359206</v>
      </c>
    </row>
    <row r="33" spans="1:3" ht="12.75">
      <c r="A33" s="3" t="s">
        <v>33</v>
      </c>
      <c r="B33" s="2">
        <v>0.00043394836006267274</v>
      </c>
      <c r="C33" s="17">
        <f t="shared" si="0"/>
        <v>5511.144172795944</v>
      </c>
    </row>
    <row r="34" spans="1:3" ht="12.75">
      <c r="A34" s="1" t="s">
        <v>34</v>
      </c>
      <c r="B34" s="2">
        <v>0.05948198394788631</v>
      </c>
      <c r="C34" s="17">
        <f t="shared" si="0"/>
        <v>755421.1961381562</v>
      </c>
    </row>
    <row r="35" spans="1:3" ht="12.75">
      <c r="A35" s="1" t="s">
        <v>35</v>
      </c>
      <c r="B35" s="2">
        <v>0.037088062003370045</v>
      </c>
      <c r="C35" s="17">
        <f t="shared" si="0"/>
        <v>471018.3874427996</v>
      </c>
    </row>
    <row r="36" spans="1:3" ht="12.75">
      <c r="A36" s="3" t="s">
        <v>36</v>
      </c>
      <c r="B36" s="2">
        <v>0.0015461225249064168</v>
      </c>
      <c r="C36" s="17">
        <f t="shared" si="0"/>
        <v>19635.756066311493</v>
      </c>
    </row>
    <row r="37" spans="1:3" ht="12.75">
      <c r="A37" s="1" t="s">
        <v>37</v>
      </c>
      <c r="B37" s="2">
        <v>0.07277926808493763</v>
      </c>
      <c r="C37" s="17">
        <f t="shared" si="0"/>
        <v>924296.704678708</v>
      </c>
    </row>
    <row r="38" spans="1:3" ht="12.75">
      <c r="A38" s="1" t="s">
        <v>38</v>
      </c>
      <c r="B38" s="2">
        <v>0.07086014702961162</v>
      </c>
      <c r="C38" s="17">
        <f t="shared" si="0"/>
        <v>899923.8672760675</v>
      </c>
    </row>
    <row r="39" spans="1:3" ht="12.75">
      <c r="A39" s="1" t="s">
        <v>39</v>
      </c>
      <c r="B39" s="2">
        <v>0.014252789962359421</v>
      </c>
      <c r="C39" s="17">
        <f t="shared" si="0"/>
        <v>181010.43252196466</v>
      </c>
    </row>
    <row r="40" spans="1:3" ht="12.75">
      <c r="A40" s="3" t="s">
        <v>40</v>
      </c>
      <c r="B40" s="2">
        <v>0.019153145491942913</v>
      </c>
      <c r="C40" s="17">
        <f t="shared" si="0"/>
        <v>243244.947747675</v>
      </c>
    </row>
    <row r="41" spans="1:3" ht="12.75">
      <c r="A41" s="3" t="s">
        <v>41</v>
      </c>
      <c r="B41" s="2">
        <v>0.006211046830672924</v>
      </c>
      <c r="C41" s="17">
        <f t="shared" si="0"/>
        <v>78880.29474954614</v>
      </c>
    </row>
    <row r="42" spans="1:3" ht="12.75">
      <c r="A42" s="1" t="s">
        <v>42</v>
      </c>
      <c r="B42" s="2">
        <v>0.01191874239941519</v>
      </c>
      <c r="C42" s="17">
        <f t="shared" si="0"/>
        <v>151368.0284725729</v>
      </c>
    </row>
    <row r="43" spans="1:3" ht="12.75">
      <c r="A43" s="3" t="s">
        <v>43</v>
      </c>
      <c r="B43" s="2">
        <v>0.010948319005533476</v>
      </c>
      <c r="C43" s="17">
        <f t="shared" si="0"/>
        <v>139043.65137027515</v>
      </c>
    </row>
    <row r="44" spans="1:3" ht="12.75">
      <c r="A44" s="1" t="s">
        <v>44</v>
      </c>
      <c r="B44" s="2">
        <v>0.03546843099032641</v>
      </c>
      <c r="C44" s="17">
        <f t="shared" si="0"/>
        <v>450449.07357714546</v>
      </c>
    </row>
    <row r="45" spans="1:3" ht="12.75">
      <c r="A45" s="3" t="s">
        <v>45</v>
      </c>
      <c r="B45" s="2">
        <v>0.004692870212769595</v>
      </c>
      <c r="C45" s="17">
        <f t="shared" si="0"/>
        <v>59599.451702173865</v>
      </c>
    </row>
    <row r="46" spans="1:3" ht="12.75">
      <c r="A46" s="3" t="s">
        <v>46</v>
      </c>
      <c r="B46" s="2">
        <v>0.008436344251266749</v>
      </c>
      <c r="C46" s="17">
        <f t="shared" si="0"/>
        <v>107141.57199108771</v>
      </c>
    </row>
    <row r="47" spans="1:3" ht="12.75">
      <c r="A47" s="3" t="s">
        <v>47</v>
      </c>
      <c r="B47" s="2">
        <v>0.00021729682746631898</v>
      </c>
      <c r="C47" s="17">
        <f t="shared" si="0"/>
        <v>2759.669708822251</v>
      </c>
    </row>
    <row r="48" spans="1:3" ht="12.75">
      <c r="A48" s="3" t="s">
        <v>48</v>
      </c>
      <c r="B48" s="2">
        <v>0.001256268093424977</v>
      </c>
      <c r="C48" s="17">
        <f t="shared" si="0"/>
        <v>15954.604786497208</v>
      </c>
    </row>
    <row r="49" spans="1:3" ht="12.75">
      <c r="A49" s="3" t="s">
        <v>49</v>
      </c>
      <c r="B49" s="2">
        <v>0.01074674995048251</v>
      </c>
      <c r="C49" s="17">
        <f t="shared" si="0"/>
        <v>136483.72437112787</v>
      </c>
    </row>
    <row r="50" spans="1:3" ht="12.75">
      <c r="A50" s="3" t="s">
        <v>50</v>
      </c>
      <c r="B50" s="2">
        <v>0.009146378641532555</v>
      </c>
      <c r="C50" s="17">
        <f t="shared" si="0"/>
        <v>116159.00874746345</v>
      </c>
    </row>
    <row r="51" spans="1:3" ht="12.75">
      <c r="A51" s="3" t="s">
        <v>51</v>
      </c>
      <c r="B51" s="2">
        <v>0.016965264814412618</v>
      </c>
      <c r="C51" s="17">
        <f t="shared" si="0"/>
        <v>215458.86314304025</v>
      </c>
    </row>
    <row r="52" spans="1:3" ht="12.75">
      <c r="A52" s="3" t="s">
        <v>52</v>
      </c>
      <c r="B52" s="2">
        <v>0.0032948463466089093</v>
      </c>
      <c r="C52" s="17">
        <f t="shared" si="0"/>
        <v>41844.54860193315</v>
      </c>
    </row>
    <row r="53" spans="1:3" ht="12.75">
      <c r="A53" s="3" t="s">
        <v>53</v>
      </c>
      <c r="B53" s="2">
        <v>0.0034217938534402623</v>
      </c>
      <c r="C53" s="17">
        <f t="shared" si="0"/>
        <v>43456.78193869133</v>
      </c>
    </row>
    <row r="54" spans="1:3" ht="12.75">
      <c r="A54" s="3" t="s">
        <v>54</v>
      </c>
      <c r="B54" s="2">
        <v>0.00040789618016740827</v>
      </c>
      <c r="C54" s="17">
        <f t="shared" si="0"/>
        <v>5180.281488126085</v>
      </c>
    </row>
    <row r="55" spans="1:3" ht="12.75">
      <c r="A55" s="3" t="s">
        <v>55</v>
      </c>
      <c r="B55" s="2">
        <v>0.015969040512307246</v>
      </c>
      <c r="C55" s="17">
        <f t="shared" si="0"/>
        <v>202806.814506302</v>
      </c>
    </row>
    <row r="56" spans="1:3" ht="12.75">
      <c r="A56" s="3" t="s">
        <v>56</v>
      </c>
      <c r="B56" s="2">
        <v>0.0016896277872301378</v>
      </c>
      <c r="C56" s="17">
        <f t="shared" si="0"/>
        <v>21458.27289782275</v>
      </c>
    </row>
    <row r="57" spans="1:3" ht="12.75">
      <c r="A57" s="1" t="s">
        <v>57</v>
      </c>
      <c r="B57" s="2">
        <v>0.0160789437307082</v>
      </c>
      <c r="C57" s="17">
        <f t="shared" si="0"/>
        <v>204202.58537999415</v>
      </c>
    </row>
    <row r="58" spans="1:3" ht="12.75">
      <c r="A58" s="3" t="s">
        <v>58</v>
      </c>
      <c r="B58" s="2">
        <v>0.008396438583789122</v>
      </c>
      <c r="C58" s="17">
        <f t="shared" si="0"/>
        <v>106634.77001412185</v>
      </c>
    </row>
    <row r="59" spans="1:3" ht="12.75">
      <c r="A59" s="3" t="s">
        <v>59</v>
      </c>
      <c r="B59" s="2">
        <v>0.0028394199647328337</v>
      </c>
      <c r="C59" s="17">
        <f t="shared" si="0"/>
        <v>36060.633552106985</v>
      </c>
    </row>
    <row r="60" spans="2:3" ht="12.75">
      <c r="B60" s="2"/>
      <c r="C60" s="13"/>
    </row>
    <row r="61" spans="1:3" ht="12.75">
      <c r="A61" s="5" t="s">
        <v>60</v>
      </c>
      <c r="B61" s="4">
        <v>1</v>
      </c>
      <c r="C61" s="15">
        <f>SUM(C2:C59)</f>
        <v>12699999.999999996</v>
      </c>
    </row>
    <row r="63" ht="12.75">
      <c r="A63" s="5"/>
    </row>
    <row r="64" ht="12.75">
      <c r="A64" s="6"/>
    </row>
  </sheetData>
  <sheetProtection/>
  <printOptions gridLines="1"/>
  <pageMargins left="0.75" right="0.75" top="0.54" bottom="0.7" header="0.5" footer="0.5"/>
  <pageSetup fitToHeight="1" fitToWidth="1" horizontalDpi="600" verticalDpi="600" orientation="portrait" scale="79" r:id="rId1"/>
  <headerFooter alignWithMargins="0">
    <oddFooter>&amp;L&amp;F - 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CPOC</cp:lastModifiedBy>
  <cp:lastPrinted>2011-06-23T23:41:06Z</cp:lastPrinted>
  <dcterms:created xsi:type="dcterms:W3CDTF">2011-06-23T22:59:22Z</dcterms:created>
  <dcterms:modified xsi:type="dcterms:W3CDTF">2011-07-12T15:13:38Z</dcterms:modified>
  <cp:category/>
  <cp:version/>
  <cp:contentType/>
  <cp:contentStatus/>
</cp:coreProperties>
</file>